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gcloudservice-my.sharepoint.com/personal/joerg_hueber_berner_eu/Documents/Dokumente/Jörg Hüber PMI/STEP/Performance data tables/MCS Universal/"/>
    </mc:Choice>
  </mc:AlternateContent>
  <xr:revisionPtr revIDLastSave="322" documentId="8_{49516266-CDEF-4163-9EA8-C8A249692C67}" xr6:coauthVersionLast="47" xr6:coauthVersionMax="47" xr10:uidLastSave="{E3A6038B-6A5F-4E24-8790-AAD3DB336DF8}"/>
  <bookViews>
    <workbookView xWindow="-108" yWindow="-108" windowWidth="23256" windowHeight="12456" xr2:uid="{00000000-000D-0000-FFFF-FFFF00000000}"/>
  </bookViews>
  <sheets>
    <sheet name="Data sheet" sheetId="2" r:id="rId1"/>
    <sheet name="Kalkualtion" sheetId="3" r:id="rId2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3" l="1"/>
  <c r="C7" i="3"/>
  <c r="C8" i="3"/>
  <c r="C5" i="3"/>
</calcChain>
</file>

<file path=xl/sharedStrings.xml><?xml version="1.0" encoding="utf-8"?>
<sst xmlns="http://schemas.openxmlformats.org/spreadsheetml/2006/main" count="85" uniqueCount="52">
  <si>
    <t>[Nm]</t>
  </si>
  <si>
    <t>[mm]</t>
  </si>
  <si>
    <t>M 10</t>
  </si>
  <si>
    <t>[kN]</t>
  </si>
  <si>
    <t>M 8</t>
  </si>
  <si>
    <t xml:space="preserve"> </t>
  </si>
  <si>
    <r>
      <t xml:space="preserve">h </t>
    </r>
    <r>
      <rPr>
        <vertAlign val="subscript"/>
        <sz val="10"/>
        <color theme="1"/>
        <rFont val="Archivo"/>
        <family val="3"/>
      </rPr>
      <t xml:space="preserve">ef </t>
    </r>
  </si>
  <si>
    <r>
      <t>h</t>
    </r>
    <r>
      <rPr>
        <vertAlign val="subscript"/>
        <sz val="10"/>
        <color theme="1"/>
        <rFont val="Archivo"/>
        <family val="3"/>
      </rPr>
      <t>min</t>
    </r>
  </si>
  <si>
    <r>
      <t>s</t>
    </r>
    <r>
      <rPr>
        <vertAlign val="subscript"/>
        <sz val="10"/>
        <color theme="1"/>
        <rFont val="Archivo"/>
        <family val="3"/>
      </rPr>
      <t>min ǁ</t>
    </r>
  </si>
  <si>
    <r>
      <t>s</t>
    </r>
    <r>
      <rPr>
        <vertAlign val="subscript"/>
        <sz val="10"/>
        <color theme="1"/>
        <rFont val="Archivo"/>
        <family val="3"/>
      </rPr>
      <t>min</t>
    </r>
    <r>
      <rPr>
        <vertAlign val="subscript"/>
        <sz val="22"/>
        <color theme="1"/>
        <rFont val="Archivo"/>
        <family val="3"/>
      </rPr>
      <t>˔</t>
    </r>
  </si>
  <si>
    <r>
      <t>d</t>
    </r>
    <r>
      <rPr>
        <vertAlign val="subscript"/>
        <sz val="10"/>
        <color theme="1"/>
        <rFont val="Archivo"/>
        <family val="3"/>
      </rPr>
      <t>0</t>
    </r>
  </si>
  <si>
    <r>
      <t>T</t>
    </r>
    <r>
      <rPr>
        <vertAlign val="subscript"/>
        <sz val="10"/>
        <color theme="1"/>
        <rFont val="Archivo"/>
        <family val="3"/>
      </rPr>
      <t>inst, max</t>
    </r>
  </si>
  <si>
    <t>Hints</t>
  </si>
  <si>
    <t>with threaded rod MCS Plus A in solid and perforated masonry</t>
  </si>
  <si>
    <t>Anchor size
Permissible load of a single anchor</t>
  </si>
  <si>
    <t>Effective anchorage depth</t>
  </si>
  <si>
    <r>
      <t>N</t>
    </r>
    <r>
      <rPr>
        <vertAlign val="subscript"/>
        <sz val="10"/>
        <color theme="1"/>
        <rFont val="Archivo"/>
        <family val="3"/>
      </rPr>
      <t>perm</t>
    </r>
  </si>
  <si>
    <r>
      <t>V</t>
    </r>
    <r>
      <rPr>
        <vertAlign val="subscript"/>
        <sz val="10"/>
        <color theme="1"/>
        <rFont val="Archivo"/>
        <family val="3"/>
      </rPr>
      <t>perm</t>
    </r>
  </si>
  <si>
    <t>Min. member thickness</t>
  </si>
  <si>
    <t>parallell to bearing joint</t>
  </si>
  <si>
    <t>vertical to bearing joint</t>
  </si>
  <si>
    <t>Nominal drill Ø</t>
  </si>
  <si>
    <t>Max. installation torque</t>
  </si>
  <si>
    <t>Performance data MULTICOMPOUNDsystem MCS Universal</t>
  </si>
  <si>
    <t>M 6</t>
  </si>
  <si>
    <t>M 12</t>
  </si>
  <si>
    <t>1. Category b: solid clay masonry</t>
  </si>
  <si>
    <t>Type: Mattone pieno UNI (12.6.25)</t>
  </si>
  <si>
    <r>
      <t>Minimum compressive strength f</t>
    </r>
    <r>
      <rPr>
        <vertAlign val="subscript"/>
        <sz val="12"/>
        <rFont val="Archivo"/>
        <family val="3"/>
      </rPr>
      <t xml:space="preserve">b </t>
    </r>
    <r>
      <rPr>
        <sz val="12"/>
        <rFont val="Archivo"/>
        <family val="3"/>
      </rPr>
      <t>= 18 MPa</t>
    </r>
  </si>
  <si>
    <t>2.Category c: Hollow masonry</t>
  </si>
  <si>
    <t>Type: Doppio UNI (12.12.25)</t>
  </si>
  <si>
    <t>Bulk density class p = 0,9 kg/dm³</t>
  </si>
  <si>
    <r>
      <t>Minimum compressive strength f</t>
    </r>
    <r>
      <rPr>
        <vertAlign val="subscript"/>
        <sz val="12"/>
        <rFont val="Archivo"/>
        <family val="3"/>
      </rPr>
      <t>b</t>
    </r>
    <r>
      <rPr>
        <sz val="12"/>
        <rFont val="Archivo"/>
        <family val="3"/>
      </rPr>
      <t xml:space="preserve"> = 6,0 Mpa</t>
    </r>
  </si>
  <si>
    <t>Bulk densitiy class p = 1,6 kg/dm³</t>
  </si>
  <si>
    <r>
      <t>c</t>
    </r>
    <r>
      <rPr>
        <vertAlign val="subscript"/>
        <sz val="10"/>
        <color theme="1"/>
        <rFont val="Archivo"/>
        <family val="3"/>
      </rPr>
      <t>min</t>
    </r>
  </si>
  <si>
    <t>The design details are fully disclosed in the ETA-25/0656. The recommended loads are valid under the following conditions:</t>
  </si>
  <si>
    <r>
      <t>- space distance s &gt;= s</t>
    </r>
    <r>
      <rPr>
        <vertAlign val="subscript"/>
        <sz val="10"/>
        <rFont val="Archivo"/>
        <family val="3"/>
      </rPr>
      <t>cr</t>
    </r>
    <r>
      <rPr>
        <sz val="10"/>
        <rFont val="Archivo"/>
        <family val="3"/>
      </rPr>
      <t xml:space="preserve"> and edge distance c &gt;= c</t>
    </r>
    <r>
      <rPr>
        <vertAlign val="subscript"/>
        <sz val="10"/>
        <rFont val="Archivo"/>
        <family val="3"/>
      </rPr>
      <t>cr</t>
    </r>
  </si>
  <si>
    <t>- joints (vertical and horizontal) are visible and filled with mortar</t>
  </si>
  <si>
    <t>- no pre-stressing force on the wall</t>
  </si>
  <si>
    <t>-temperature range from -40°C to +40°C</t>
  </si>
  <si>
    <t>Perm. tension load</t>
  </si>
  <si>
    <t>Perm. shear load</t>
  </si>
  <si>
    <t>Minimal edge distance</t>
  </si>
  <si>
    <t xml:space="preserve">Minimal spacing </t>
  </si>
  <si>
    <t>Minimal member thickness</t>
  </si>
  <si>
    <t>Permissible loads for a single anchor in masonry category b and c, stone types see below.</t>
  </si>
  <si>
    <t>- no interaction of tension and shear loads considered</t>
  </si>
  <si>
    <t>- dry environment, masonry mortar class more than M2,5</t>
  </si>
  <si>
    <t>Zul. Last</t>
  </si>
  <si>
    <t>Sicherheitsbeiwert</t>
  </si>
  <si>
    <t>Rec. Load</t>
  </si>
  <si>
    <r>
      <t>-The required partial safety factors for material resistance as well as a partial safety factor for load actions of γ</t>
    </r>
    <r>
      <rPr>
        <vertAlign val="subscript"/>
        <sz val="10"/>
        <rFont val="Archivo"/>
        <family val="3"/>
      </rPr>
      <t xml:space="preserve">L </t>
    </r>
    <r>
      <rPr>
        <sz val="10"/>
        <rFont val="Archivo"/>
        <family val="3"/>
      </rPr>
      <t xml:space="preserve">= 1.4 are considered.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</si>
</sst>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</font>
    <font>
      <b/>
      <sz val="14"/>
      <name val="Archivo"/>
      <family val="3"/>
    </font>
    <font>
      <sz val="10"/>
      <name val="Archivo"/>
      <family val="3"/>
    </font>
    <font>
      <b/>
      <sz val="10"/>
      <name val="Archivo"/>
      <family val="3"/>
    </font>
    <font>
      <i/>
      <sz val="10"/>
      <name val="Archivo"/>
      <family val="3"/>
    </font>
    <font>
      <b/>
      <sz val="10"/>
      <color theme="1"/>
      <name val="Archivo"/>
      <family val="3"/>
    </font>
    <font>
      <sz val="10"/>
      <color theme="1"/>
      <name val="Archivo"/>
      <family val="3"/>
    </font>
    <font>
      <vertAlign val="subscript"/>
      <sz val="10"/>
      <color theme="1"/>
      <name val="Archivo"/>
      <family val="3"/>
    </font>
    <font>
      <vertAlign val="subscript"/>
      <sz val="22"/>
      <color theme="1"/>
      <name val="Archivo"/>
      <family val="3"/>
    </font>
    <font>
      <b/>
      <sz val="10"/>
      <color theme="0"/>
      <name val="Archivo"/>
      <family val="3"/>
    </font>
    <font>
      <sz val="10"/>
      <color theme="0"/>
      <name val="Archivo"/>
      <family val="3"/>
    </font>
    <font>
      <b/>
      <sz val="12"/>
      <name val="Archivo"/>
      <family val="3"/>
    </font>
    <font>
      <sz val="12"/>
      <name val="Archivo"/>
      <family val="3"/>
    </font>
    <font>
      <vertAlign val="subscript"/>
      <sz val="10"/>
      <name val="Archivo"/>
      <family val="3"/>
    </font>
    <font>
      <vertAlign val="subscript"/>
      <sz val="12"/>
      <name val="Archivo"/>
      <family val="3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58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2" fillId="0" borderId="0" xfId="0" quotePrefix="1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>
      <alignment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wrapText="1"/>
    </xf>
    <xf numFmtId="2" fontId="2" fillId="0" borderId="0" xfId="0" applyNumberFormat="1" applyFont="1" applyFill="1" applyBorder="1" applyAlignment="1" applyProtection="1">
      <alignment vertical="top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5" fillId="3" borderId="4" xfId="0" applyNumberFormat="1" applyFont="1" applyFill="1" applyBorder="1" applyAlignment="1">
      <alignment horizontal="left" vertical="center" wrapText="1"/>
    </xf>
    <xf numFmtId="0" fontId="5" fillId="3" borderId="5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1" fontId="6" fillId="3" borderId="3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 applyProtection="1">
      <alignment vertical="top"/>
    </xf>
  </cellXfs>
  <cellStyles count="1"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324194</xdr:colOff>
      <xdr:row>11</xdr:row>
      <xdr:rowOff>20974</xdr:rowOff>
    </xdr:from>
    <xdr:to>
      <xdr:col>10</xdr:col>
      <xdr:colOff>125367</xdr:colOff>
      <xdr:row>17</xdr:row>
      <xdr:rowOff>22863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3700693E-2D4F-49DC-A5AF-C595B0788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6731316" y="3161712"/>
          <a:ext cx="1464929" cy="319333"/>
        </a:xfrm>
        <a:prstGeom prst="rect">
          <a:avLst/>
        </a:prstGeom>
      </xdr:spPr>
    </xdr:pic>
    <xdr:clientData/>
  </xdr:twoCellAnchor>
  <xdr:twoCellAnchor editAs="oneCell">
    <xdr:from>
      <xdr:col>9</xdr:col>
      <xdr:colOff>350521</xdr:colOff>
      <xdr:row>0</xdr:row>
      <xdr:rowOff>15240</xdr:rowOff>
    </xdr:from>
    <xdr:to>
      <xdr:col>11</xdr:col>
      <xdr:colOff>240869</xdr:colOff>
      <xdr:row>8</xdr:row>
      <xdr:rowOff>190500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22CD3853-06C4-A82A-FD31-D799EB8BC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0441" y="15240"/>
          <a:ext cx="797128" cy="2080260"/>
        </a:xfrm>
        <a:prstGeom prst="rect">
          <a:avLst/>
        </a:prstGeom>
      </xdr:spPr>
    </xdr:pic>
    <xdr:clientData/>
  </xdr:twoCellAnchor>
  <xdr:twoCellAnchor editAs="oneCell">
    <xdr:from>
      <xdr:col>1</xdr:col>
      <xdr:colOff>1028700</xdr:colOff>
      <xdr:row>14</xdr:row>
      <xdr:rowOff>38100</xdr:rowOff>
    </xdr:from>
    <xdr:to>
      <xdr:col>4</xdr:col>
      <xdr:colOff>49818</xdr:colOff>
      <xdr:row>17</xdr:row>
      <xdr:rowOff>213360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12592A19-A465-2DF0-BAAA-177F0FB257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7291"/>
        <a:stretch/>
      </xdr:blipFill>
      <xdr:spPr>
        <a:xfrm>
          <a:off x="3528060" y="3268980"/>
          <a:ext cx="1589058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1150620</xdr:colOff>
      <xdr:row>28</xdr:row>
      <xdr:rowOff>91441</xdr:rowOff>
    </xdr:from>
    <xdr:to>
      <xdr:col>3</xdr:col>
      <xdr:colOff>407839</xdr:colOff>
      <xdr:row>32</xdr:row>
      <xdr:rowOff>228601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7A950A73-1B24-45EA-5CB7-9B705593E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49980" y="7764781"/>
          <a:ext cx="1322239" cy="1158240"/>
        </a:xfrm>
        <a:prstGeom prst="rect">
          <a:avLst/>
        </a:prstGeom>
      </xdr:spPr>
    </xdr:pic>
    <xdr:clientData/>
  </xdr:twoCellAnchor>
  <xdr:twoCellAnchor editAs="oneCell">
    <xdr:from>
      <xdr:col>10</xdr:col>
      <xdr:colOff>224871</xdr:colOff>
      <xdr:row>13</xdr:row>
      <xdr:rowOff>91441</xdr:rowOff>
    </xdr:from>
    <xdr:to>
      <xdr:col>11</xdr:col>
      <xdr:colOff>111217</xdr:colOff>
      <xdr:row>16</xdr:row>
      <xdr:rowOff>129541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39741A3-44DD-8C77-254F-C838A06C3D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47376"/>
        <a:stretch/>
      </xdr:blipFill>
      <xdr:spPr>
        <a:xfrm rot="5400000">
          <a:off x="7456574" y="3367718"/>
          <a:ext cx="807720" cy="274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4"/>
  <sheetViews>
    <sheetView tabSelected="1" zoomScaleNormal="100" workbookViewId="0">
      <selection activeCell="M14" sqref="M14"/>
    </sheetView>
  </sheetViews>
  <sheetFormatPr baseColWidth="10" defaultColWidth="11.44140625" defaultRowHeight="17.399999999999999" x14ac:dyDescent="0.25"/>
  <cols>
    <col min="1" max="1" width="32.21875" style="2" customWidth="1"/>
    <col min="2" max="2" width="23.21875" style="2" customWidth="1"/>
    <col min="3" max="3" width="6.88671875" style="2" bestFit="1" customWidth="1"/>
    <col min="4" max="4" width="7.33203125" style="3" bestFit="1" customWidth="1"/>
    <col min="5" max="5" width="5.6640625" style="2" customWidth="1"/>
    <col min="6" max="6" width="7.5546875" style="2" bestFit="1" customWidth="1"/>
    <col min="7" max="7" width="5.6640625" style="2" customWidth="1"/>
    <col min="8" max="8" width="7.5546875" style="2" bestFit="1" customWidth="1"/>
    <col min="9" max="9" width="5.6640625" style="2" customWidth="1"/>
    <col min="10" max="10" width="7.5546875" style="2" bestFit="1" customWidth="1"/>
    <col min="11" max="12" width="5.6640625" style="2" customWidth="1"/>
    <col min="13" max="16384" width="11.44140625" style="2"/>
  </cols>
  <sheetData>
    <row r="1" spans="1:4" ht="23.4" x14ac:dyDescent="0.25">
      <c r="A1" s="1" t="s">
        <v>23</v>
      </c>
    </row>
    <row r="2" spans="1:4" ht="22.2" customHeight="1" x14ac:dyDescent="0.25">
      <c r="A2" s="4" t="s">
        <v>13</v>
      </c>
    </row>
    <row r="4" spans="1:4" x14ac:dyDescent="0.25">
      <c r="A4" s="5" t="s">
        <v>12</v>
      </c>
    </row>
    <row r="5" spans="1:4" s="6" customFormat="1" x14ac:dyDescent="0.25">
      <c r="A5" s="2" t="s">
        <v>45</v>
      </c>
      <c r="D5" s="7"/>
    </row>
    <row r="6" spans="1:4" x14ac:dyDescent="0.25">
      <c r="A6" s="2" t="s">
        <v>35</v>
      </c>
    </row>
    <row r="7" spans="1:4" x14ac:dyDescent="0.25">
      <c r="A7" s="8" t="s">
        <v>47</v>
      </c>
    </row>
    <row r="8" spans="1:4" x14ac:dyDescent="0.25">
      <c r="A8" s="8" t="s">
        <v>36</v>
      </c>
    </row>
    <row r="9" spans="1:4" x14ac:dyDescent="0.25">
      <c r="A9" s="8" t="s">
        <v>37</v>
      </c>
    </row>
    <row r="10" spans="1:4" x14ac:dyDescent="0.25">
      <c r="A10" s="8" t="s">
        <v>51</v>
      </c>
    </row>
    <row r="11" spans="1:4" x14ac:dyDescent="0.25">
      <c r="A11" s="8" t="s">
        <v>38</v>
      </c>
    </row>
    <row r="12" spans="1:4" x14ac:dyDescent="0.25">
      <c r="A12" s="8" t="s">
        <v>46</v>
      </c>
    </row>
    <row r="13" spans="1:4" x14ac:dyDescent="0.25">
      <c r="A13" s="8" t="s">
        <v>39</v>
      </c>
    </row>
    <row r="15" spans="1:4" ht="23.4" x14ac:dyDescent="0.25">
      <c r="A15" s="1" t="s">
        <v>26</v>
      </c>
      <c r="B15" s="9"/>
    </row>
    <row r="16" spans="1:4" ht="19.8" x14ac:dyDescent="0.25">
      <c r="A16" s="26" t="s">
        <v>27</v>
      </c>
      <c r="B16" s="9"/>
    </row>
    <row r="17" spans="1:15" ht="19.8" x14ac:dyDescent="0.25">
      <c r="A17" s="27" t="s">
        <v>33</v>
      </c>
      <c r="B17" s="9"/>
    </row>
    <row r="18" spans="1:15" ht="19.8" x14ac:dyDescent="0.25">
      <c r="A18" s="27" t="s">
        <v>28</v>
      </c>
      <c r="B18" s="9"/>
    </row>
    <row r="19" spans="1:15" ht="35.25" customHeight="1" x14ac:dyDescent="0.5">
      <c r="A19" s="35" t="s">
        <v>14</v>
      </c>
      <c r="B19" s="14"/>
      <c r="C19" s="14"/>
      <c r="D19" s="15"/>
      <c r="E19" s="46" t="s">
        <v>24</v>
      </c>
      <c r="F19" s="47"/>
      <c r="G19" s="52" t="s">
        <v>4</v>
      </c>
      <c r="H19" s="52"/>
      <c r="I19" s="46" t="s">
        <v>2</v>
      </c>
      <c r="J19" s="47"/>
      <c r="K19" s="46" t="s">
        <v>25</v>
      </c>
      <c r="L19" s="47"/>
    </row>
    <row r="20" spans="1:15" x14ac:dyDescent="0.25">
      <c r="A20" s="16" t="s">
        <v>15</v>
      </c>
      <c r="B20" s="19"/>
      <c r="C20" s="19" t="s">
        <v>6</v>
      </c>
      <c r="D20" s="19" t="s">
        <v>1</v>
      </c>
      <c r="E20" s="40">
        <v>80</v>
      </c>
      <c r="F20" s="41"/>
      <c r="G20" s="40">
        <v>80</v>
      </c>
      <c r="H20" s="41"/>
      <c r="I20" s="40">
        <v>85</v>
      </c>
      <c r="J20" s="41"/>
      <c r="K20" s="40">
        <v>85</v>
      </c>
      <c r="L20" s="41"/>
    </row>
    <row r="21" spans="1:15" x14ac:dyDescent="0.25">
      <c r="A21" s="50"/>
      <c r="B21" s="21" t="s">
        <v>40</v>
      </c>
      <c r="C21" s="21" t="s">
        <v>16</v>
      </c>
      <c r="D21" s="22" t="s">
        <v>3</v>
      </c>
      <c r="E21" s="53">
        <v>0.8</v>
      </c>
      <c r="F21" s="54"/>
      <c r="G21" s="53">
        <v>0.8</v>
      </c>
      <c r="H21" s="54"/>
      <c r="I21" s="53">
        <v>0.8</v>
      </c>
      <c r="J21" s="54"/>
      <c r="K21" s="53">
        <v>0.8</v>
      </c>
      <c r="L21" s="54"/>
    </row>
    <row r="22" spans="1:15" x14ac:dyDescent="0.25">
      <c r="A22" s="51"/>
      <c r="B22" s="30" t="s">
        <v>41</v>
      </c>
      <c r="C22" s="21" t="s">
        <v>17</v>
      </c>
      <c r="D22" s="22" t="s">
        <v>3</v>
      </c>
      <c r="E22" s="39">
        <v>1.2</v>
      </c>
      <c r="F22" s="39"/>
      <c r="G22" s="39">
        <v>1.2</v>
      </c>
      <c r="H22" s="39"/>
      <c r="I22" s="39">
        <v>1.4</v>
      </c>
      <c r="J22" s="39"/>
      <c r="K22" s="39">
        <v>1.4</v>
      </c>
      <c r="L22" s="39"/>
    </row>
    <row r="23" spans="1:15" x14ac:dyDescent="0.25">
      <c r="A23" s="17" t="s">
        <v>18</v>
      </c>
      <c r="B23" s="24" t="s">
        <v>5</v>
      </c>
      <c r="C23" s="24" t="s">
        <v>7</v>
      </c>
      <c r="D23" s="22" t="s">
        <v>1</v>
      </c>
      <c r="E23" s="45">
        <v>108</v>
      </c>
      <c r="F23" s="45"/>
      <c r="G23" s="45">
        <v>110</v>
      </c>
      <c r="H23" s="45"/>
      <c r="I23" s="45"/>
      <c r="J23" s="45"/>
      <c r="K23" s="45"/>
      <c r="L23" s="45"/>
    </row>
    <row r="24" spans="1:15" x14ac:dyDescent="0.25">
      <c r="A24" s="33" t="s">
        <v>43</v>
      </c>
      <c r="B24" s="28"/>
      <c r="C24" s="28" t="s">
        <v>8</v>
      </c>
      <c r="D24" s="29" t="s">
        <v>1</v>
      </c>
      <c r="E24" s="44">
        <v>240</v>
      </c>
      <c r="F24" s="44"/>
      <c r="G24" s="44">
        <v>240</v>
      </c>
      <c r="H24" s="44"/>
      <c r="I24" s="44">
        <v>255</v>
      </c>
      <c r="J24" s="44"/>
      <c r="K24" s="44">
        <v>255</v>
      </c>
      <c r="L24" s="44"/>
    </row>
    <row r="25" spans="1:15" x14ac:dyDescent="0.25">
      <c r="A25" s="18" t="s">
        <v>42</v>
      </c>
      <c r="B25" s="32"/>
      <c r="C25" s="32" t="s">
        <v>34</v>
      </c>
      <c r="D25" s="22" t="s">
        <v>1</v>
      </c>
      <c r="E25" s="45">
        <v>120</v>
      </c>
      <c r="F25" s="45"/>
      <c r="G25" s="45">
        <v>120</v>
      </c>
      <c r="H25" s="45"/>
      <c r="I25" s="45">
        <v>127.5</v>
      </c>
      <c r="J25" s="45"/>
      <c r="K25" s="45">
        <v>127.5</v>
      </c>
      <c r="L25" s="45"/>
      <c r="O25" s="36"/>
    </row>
    <row r="26" spans="1:15" x14ac:dyDescent="0.25">
      <c r="A26" s="18" t="s">
        <v>21</v>
      </c>
      <c r="B26" s="28"/>
      <c r="C26" s="28" t="s">
        <v>10</v>
      </c>
      <c r="D26" s="29"/>
      <c r="E26" s="44">
        <v>8</v>
      </c>
      <c r="F26" s="44"/>
      <c r="G26" s="44">
        <v>10</v>
      </c>
      <c r="H26" s="44"/>
      <c r="I26" s="44">
        <v>12</v>
      </c>
      <c r="J26" s="44"/>
      <c r="K26" s="44">
        <v>14</v>
      </c>
      <c r="L26" s="44"/>
    </row>
    <row r="27" spans="1:15" x14ac:dyDescent="0.25">
      <c r="A27" s="18" t="s">
        <v>22</v>
      </c>
      <c r="B27" s="24"/>
      <c r="C27" s="24" t="s">
        <v>11</v>
      </c>
      <c r="D27" s="22" t="s">
        <v>0</v>
      </c>
      <c r="E27" s="42">
        <v>2</v>
      </c>
      <c r="F27" s="43"/>
      <c r="G27" s="42">
        <v>2</v>
      </c>
      <c r="H27" s="43"/>
      <c r="I27" s="55">
        <v>2</v>
      </c>
      <c r="J27" s="56"/>
      <c r="K27" s="42">
        <v>2</v>
      </c>
      <c r="L27" s="43"/>
    </row>
    <row r="28" spans="1:15" x14ac:dyDescent="0.25">
      <c r="A28" s="10"/>
      <c r="B28" s="11"/>
      <c r="C28" s="11"/>
      <c r="D28" s="12"/>
      <c r="E28" s="11"/>
      <c r="F28" s="11"/>
      <c r="G28" s="11"/>
      <c r="H28" s="11"/>
      <c r="I28" s="13"/>
      <c r="J28" s="13"/>
      <c r="K28" s="11"/>
      <c r="L28" s="11"/>
    </row>
    <row r="30" spans="1:15" ht="23.4" x14ac:dyDescent="0.25">
      <c r="A30" s="1" t="s">
        <v>29</v>
      </c>
    </row>
    <row r="31" spans="1:15" ht="19.8" x14ac:dyDescent="0.25">
      <c r="A31" s="26" t="s">
        <v>30</v>
      </c>
    </row>
    <row r="32" spans="1:15" ht="19.8" x14ac:dyDescent="0.25">
      <c r="A32" s="27" t="s">
        <v>31</v>
      </c>
      <c r="B32" s="9"/>
    </row>
    <row r="33" spans="1:12" ht="19.8" x14ac:dyDescent="0.25">
      <c r="A33" s="27" t="s">
        <v>32</v>
      </c>
      <c r="B33" s="9"/>
    </row>
    <row r="34" spans="1:12" ht="35.25" customHeight="1" x14ac:dyDescent="0.5">
      <c r="A34" s="35" t="s">
        <v>14</v>
      </c>
      <c r="B34" s="14"/>
      <c r="C34" s="14"/>
      <c r="D34" s="15"/>
      <c r="E34" s="46" t="s">
        <v>24</v>
      </c>
      <c r="F34" s="47"/>
      <c r="G34" s="52" t="s">
        <v>4</v>
      </c>
      <c r="H34" s="52"/>
      <c r="I34" s="46" t="s">
        <v>2</v>
      </c>
      <c r="J34" s="47"/>
      <c r="K34" s="46" t="s">
        <v>25</v>
      </c>
      <c r="L34" s="47"/>
    </row>
    <row r="35" spans="1:12" x14ac:dyDescent="0.25">
      <c r="A35" s="16" t="s">
        <v>15</v>
      </c>
      <c r="B35" s="19"/>
      <c r="C35" s="19" t="s">
        <v>6</v>
      </c>
      <c r="D35" s="19" t="s">
        <v>1</v>
      </c>
      <c r="E35" s="38">
        <v>85</v>
      </c>
      <c r="F35" s="38"/>
      <c r="G35" s="38">
        <v>85</v>
      </c>
      <c r="H35" s="38"/>
      <c r="I35" s="38">
        <v>85</v>
      </c>
      <c r="J35" s="38"/>
      <c r="K35" s="38">
        <v>85</v>
      </c>
      <c r="L35" s="38"/>
    </row>
    <row r="36" spans="1:12" x14ac:dyDescent="0.25">
      <c r="A36" s="50"/>
      <c r="B36" s="30" t="s">
        <v>40</v>
      </c>
      <c r="C36" s="30" t="s">
        <v>16</v>
      </c>
      <c r="D36" s="22" t="s">
        <v>3</v>
      </c>
      <c r="E36" s="39">
        <v>0.4</v>
      </c>
      <c r="F36" s="39"/>
      <c r="G36" s="39">
        <v>0.4</v>
      </c>
      <c r="H36" s="39"/>
      <c r="I36" s="39">
        <v>0.4</v>
      </c>
      <c r="J36" s="39"/>
      <c r="K36" s="39">
        <v>0.4</v>
      </c>
      <c r="L36" s="39"/>
    </row>
    <row r="37" spans="1:12" x14ac:dyDescent="0.25">
      <c r="A37" s="51"/>
      <c r="B37" s="25" t="s">
        <v>41</v>
      </c>
      <c r="C37" s="30" t="s">
        <v>17</v>
      </c>
      <c r="D37" s="22" t="s">
        <v>3</v>
      </c>
      <c r="E37" s="39">
        <v>0.4</v>
      </c>
      <c r="F37" s="39"/>
      <c r="G37" s="39">
        <v>0.4</v>
      </c>
      <c r="H37" s="39"/>
      <c r="I37" s="39">
        <v>0.4</v>
      </c>
      <c r="J37" s="39"/>
      <c r="K37" s="39">
        <v>0.4</v>
      </c>
      <c r="L37" s="39"/>
    </row>
    <row r="38" spans="1:12" x14ac:dyDescent="0.25">
      <c r="A38" s="31" t="s">
        <v>44</v>
      </c>
      <c r="B38" s="19" t="s">
        <v>5</v>
      </c>
      <c r="C38" s="19" t="s">
        <v>7</v>
      </c>
      <c r="D38" s="20" t="s">
        <v>1</v>
      </c>
      <c r="E38" s="40">
        <v>90</v>
      </c>
      <c r="F38" s="41"/>
      <c r="G38" s="40">
        <v>90</v>
      </c>
      <c r="H38" s="41"/>
      <c r="I38" s="40">
        <v>90</v>
      </c>
      <c r="J38" s="41"/>
      <c r="K38" s="40">
        <v>90</v>
      </c>
      <c r="L38" s="41"/>
    </row>
    <row r="39" spans="1:12" x14ac:dyDescent="0.5">
      <c r="A39" s="48" t="s">
        <v>43</v>
      </c>
      <c r="B39" s="23" t="s">
        <v>19</v>
      </c>
      <c r="C39" s="25" t="s">
        <v>8</v>
      </c>
      <c r="D39" s="22" t="s">
        <v>1</v>
      </c>
      <c r="E39" s="42">
        <v>250</v>
      </c>
      <c r="F39" s="43"/>
      <c r="G39" s="42">
        <v>250</v>
      </c>
      <c r="H39" s="43"/>
      <c r="I39" s="42">
        <v>250</v>
      </c>
      <c r="J39" s="43"/>
      <c r="K39" s="42">
        <v>250</v>
      </c>
      <c r="L39" s="43"/>
    </row>
    <row r="40" spans="1:12" ht="22.5" customHeight="1" x14ac:dyDescent="0.25">
      <c r="A40" s="49"/>
      <c r="B40" s="34" t="s">
        <v>20</v>
      </c>
      <c r="C40" s="25" t="s">
        <v>9</v>
      </c>
      <c r="D40" s="22" t="s">
        <v>1</v>
      </c>
      <c r="E40" s="42">
        <v>120</v>
      </c>
      <c r="F40" s="43"/>
      <c r="G40" s="42">
        <v>120</v>
      </c>
      <c r="H40" s="43"/>
      <c r="I40" s="42">
        <v>120</v>
      </c>
      <c r="J40" s="43"/>
      <c r="K40" s="42">
        <v>120</v>
      </c>
      <c r="L40" s="43"/>
    </row>
    <row r="41" spans="1:12" x14ac:dyDescent="0.25">
      <c r="A41" s="18" t="s">
        <v>42</v>
      </c>
      <c r="B41" s="19"/>
      <c r="C41" s="19" t="s">
        <v>34</v>
      </c>
      <c r="D41" s="20" t="s">
        <v>1</v>
      </c>
      <c r="E41" s="40">
        <v>100</v>
      </c>
      <c r="F41" s="41"/>
      <c r="G41" s="40">
        <v>100</v>
      </c>
      <c r="H41" s="41"/>
      <c r="I41" s="40">
        <v>100</v>
      </c>
      <c r="J41" s="41"/>
      <c r="K41" s="40">
        <v>100</v>
      </c>
      <c r="L41" s="41"/>
    </row>
    <row r="42" spans="1:12" x14ac:dyDescent="0.25">
      <c r="A42" s="18" t="s">
        <v>21</v>
      </c>
      <c r="B42" s="25"/>
      <c r="C42" s="25" t="s">
        <v>10</v>
      </c>
      <c r="D42" s="22"/>
      <c r="E42" s="45">
        <v>12</v>
      </c>
      <c r="F42" s="45"/>
      <c r="G42" s="45">
        <v>12</v>
      </c>
      <c r="H42" s="45"/>
      <c r="I42" s="45">
        <v>16</v>
      </c>
      <c r="J42" s="45"/>
      <c r="K42" s="45">
        <v>16</v>
      </c>
      <c r="L42" s="45"/>
    </row>
    <row r="43" spans="1:12" x14ac:dyDescent="0.25">
      <c r="A43" s="18" t="s">
        <v>22</v>
      </c>
      <c r="B43" s="19"/>
      <c r="C43" s="19" t="s">
        <v>11</v>
      </c>
      <c r="D43" s="20" t="s">
        <v>0</v>
      </c>
      <c r="E43" s="38">
        <v>1.5</v>
      </c>
      <c r="F43" s="38"/>
      <c r="G43" s="38">
        <v>1.5</v>
      </c>
      <c r="H43" s="38"/>
      <c r="I43" s="37">
        <v>1.5</v>
      </c>
      <c r="J43" s="37"/>
      <c r="K43" s="37">
        <v>1.5</v>
      </c>
      <c r="L43" s="37"/>
    </row>
    <row r="44" spans="1:12" ht="19.8" x14ac:dyDescent="0.25">
      <c r="A44" s="27"/>
      <c r="B44" s="9"/>
    </row>
  </sheetData>
  <mergeCells count="77">
    <mergeCell ref="I19:J19"/>
    <mergeCell ref="K19:L19"/>
    <mergeCell ref="E20:F20"/>
    <mergeCell ref="G20:H20"/>
    <mergeCell ref="E23:F23"/>
    <mergeCell ref="G23:L23"/>
    <mergeCell ref="G19:H19"/>
    <mergeCell ref="E21:F21"/>
    <mergeCell ref="E22:F22"/>
    <mergeCell ref="E19:F19"/>
    <mergeCell ref="A21:A22"/>
    <mergeCell ref="I20:J20"/>
    <mergeCell ref="K20:L20"/>
    <mergeCell ref="G21:H21"/>
    <mergeCell ref="G22:H22"/>
    <mergeCell ref="K21:L21"/>
    <mergeCell ref="K22:L22"/>
    <mergeCell ref="E35:F35"/>
    <mergeCell ref="G35:H35"/>
    <mergeCell ref="I35:J35"/>
    <mergeCell ref="K26:L26"/>
    <mergeCell ref="I21:J21"/>
    <mergeCell ref="I22:J22"/>
    <mergeCell ref="E27:F27"/>
    <mergeCell ref="G27:H27"/>
    <mergeCell ref="I27:J27"/>
    <mergeCell ref="K27:L27"/>
    <mergeCell ref="E26:F26"/>
    <mergeCell ref="G26:H26"/>
    <mergeCell ref="I26:J26"/>
    <mergeCell ref="A36:A37"/>
    <mergeCell ref="E36:F36"/>
    <mergeCell ref="G36:H36"/>
    <mergeCell ref="I36:J36"/>
    <mergeCell ref="E37:F37"/>
    <mergeCell ref="G37:H37"/>
    <mergeCell ref="I37:J37"/>
    <mergeCell ref="I43:J43"/>
    <mergeCell ref="E38:F38"/>
    <mergeCell ref="G38:H38"/>
    <mergeCell ref="I38:J38"/>
    <mergeCell ref="A39:A40"/>
    <mergeCell ref="E42:F42"/>
    <mergeCell ref="G42:H42"/>
    <mergeCell ref="I42:J42"/>
    <mergeCell ref="E43:F43"/>
    <mergeCell ref="G43:H43"/>
    <mergeCell ref="E40:F40"/>
    <mergeCell ref="G40:H40"/>
    <mergeCell ref="I40:J40"/>
    <mergeCell ref="E41:F41"/>
    <mergeCell ref="G41:H41"/>
    <mergeCell ref="I41:J41"/>
    <mergeCell ref="E39:F39"/>
    <mergeCell ref="G39:H39"/>
    <mergeCell ref="I39:J39"/>
    <mergeCell ref="K39:L39"/>
    <mergeCell ref="E24:F24"/>
    <mergeCell ref="G24:H24"/>
    <mergeCell ref="E25:F25"/>
    <mergeCell ref="I24:J24"/>
    <mergeCell ref="K24:L24"/>
    <mergeCell ref="G25:H25"/>
    <mergeCell ref="I25:J25"/>
    <mergeCell ref="K25:L25"/>
    <mergeCell ref="K34:L34"/>
    <mergeCell ref="E34:F34"/>
    <mergeCell ref="G34:H34"/>
    <mergeCell ref="I34:J34"/>
    <mergeCell ref="K43:L43"/>
    <mergeCell ref="K35:L35"/>
    <mergeCell ref="K36:L36"/>
    <mergeCell ref="K37:L37"/>
    <mergeCell ref="K38:L38"/>
    <mergeCell ref="K42:L42"/>
    <mergeCell ref="K41:L41"/>
    <mergeCell ref="K40:L40"/>
  </mergeCells>
  <conditionalFormatting sqref="A34">
    <cfRule type="duplicateValues" dxfId="7" priority="11"/>
    <cfRule type="duplicateValues" dxfId="6" priority="12"/>
  </conditionalFormatting>
  <conditionalFormatting sqref="G19:I19 A19:C19 E19">
    <cfRule type="duplicateValues" dxfId="5" priority="45"/>
    <cfRule type="duplicateValues" dxfId="4" priority="46"/>
  </conditionalFormatting>
  <conditionalFormatting sqref="G34:I34 B34:C34 E34">
    <cfRule type="duplicateValues" dxfId="3" priority="53"/>
    <cfRule type="duplicateValues" dxfId="2" priority="54"/>
  </conditionalFormatting>
  <conditionalFormatting sqref="K34">
    <cfRule type="duplicateValues" dxfId="1" priority="67"/>
    <cfRule type="duplicateValues" dxfId="0" priority="68"/>
  </conditionalFormatting>
  <pageMargins left="0.31496062992125984" right="0.11811023622047245" top="0.98425196850393704" bottom="0.78740157480314965" header="0.31496062992125984" footer="0.31496062992125984"/>
  <pageSetup paperSize="9" scale="84" fitToHeight="2" orientation="portrait" r:id="rId1"/>
  <headerFooter>
    <oddFooter>&amp;L&amp;8&amp;F; PMI J. Hüber&amp;C&amp;8&amp;P - &amp;N&amp;R&amp;8 15.01.2026</oddFooter>
  </headerFooter>
  <rowBreaks count="1" manualBreakCount="1">
    <brk id="29" max="16383" man="1"/>
  </rowBreaks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17CB-20CB-4612-9B84-A7E40A77ABC2}">
  <dimension ref="A4:C8"/>
  <sheetViews>
    <sheetView workbookViewId="0">
      <selection activeCell="C8" sqref="C8"/>
    </sheetView>
  </sheetViews>
  <sheetFormatPr baseColWidth="10" defaultRowHeight="13.2" x14ac:dyDescent="0.25"/>
  <sheetData>
    <row r="4" spans="1:3" x14ac:dyDescent="0.25">
      <c r="A4" t="s">
        <v>48</v>
      </c>
      <c r="B4" t="s">
        <v>49</v>
      </c>
      <c r="C4" t="s">
        <v>50</v>
      </c>
    </row>
    <row r="5" spans="1:3" x14ac:dyDescent="0.25">
      <c r="A5">
        <v>1.1399999999999999</v>
      </c>
      <c r="B5">
        <v>1.4</v>
      </c>
      <c r="C5" s="57">
        <f>A5/B5</f>
        <v>0.81428571428571428</v>
      </c>
    </row>
    <row r="6" spans="1:3" x14ac:dyDescent="0.25">
      <c r="A6">
        <v>1.71</v>
      </c>
      <c r="B6">
        <v>1.4</v>
      </c>
      <c r="C6" s="57">
        <f t="shared" ref="C6:C8" si="0">A6/B6</f>
        <v>1.2214285714285715</v>
      </c>
    </row>
    <row r="7" spans="1:3" x14ac:dyDescent="0.25">
      <c r="A7">
        <v>2</v>
      </c>
      <c r="B7">
        <v>1.4</v>
      </c>
      <c r="C7" s="57">
        <f t="shared" si="0"/>
        <v>1.4285714285714286</v>
      </c>
    </row>
    <row r="8" spans="1:3" x14ac:dyDescent="0.25">
      <c r="A8">
        <v>0.56999999999999995</v>
      </c>
      <c r="B8">
        <v>1.4</v>
      </c>
      <c r="C8" s="57">
        <f t="shared" si="0"/>
        <v>0.40714285714285714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15E4C3CF90C4CAE375173C79783C9" ma:contentTypeVersion="13" ma:contentTypeDescription="Create a new document." ma:contentTypeScope="" ma:versionID="086db4d91d006fa2acd3fbcc53a0071f">
  <xsd:schema xmlns:xsd="http://www.w3.org/2001/XMLSchema" xmlns:xs="http://www.w3.org/2001/XMLSchema" xmlns:p="http://schemas.microsoft.com/office/2006/metadata/properties" xmlns:ns3="a4f2e5c5-cff6-4254-b550-c851b824550c" xmlns:ns4="ad5cd577-83f8-477b-81a7-511515b58964" targetNamespace="http://schemas.microsoft.com/office/2006/metadata/properties" ma:root="true" ma:fieldsID="ae674fffcf25f707a6e02b085bd4041c" ns3:_="" ns4:_="">
    <xsd:import namespace="a4f2e5c5-cff6-4254-b550-c851b824550c"/>
    <xsd:import namespace="ad5cd577-83f8-477b-81a7-511515b589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f2e5c5-cff6-4254-b550-c851b8245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5cd577-83f8-477b-81a7-511515b5896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07BAAB-7290-4E16-B41D-DBC797053177}">
  <ds:schemaRefs>
    <ds:schemaRef ds:uri="http://purl.org/dc/elements/1.1/"/>
    <ds:schemaRef ds:uri="http://schemas.microsoft.com/office/2006/metadata/properties"/>
    <ds:schemaRef ds:uri="a4f2e5c5-cff6-4254-b550-c851b824550c"/>
    <ds:schemaRef ds:uri="ad5cd577-83f8-477b-81a7-511515b58964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475E945-7972-4439-B33C-8DF67C7BDB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f2e5c5-cff6-4254-b550-c851b824550c"/>
    <ds:schemaRef ds:uri="ad5cd577-83f8-477b-81a7-511515b589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79FAC2-689D-4530-9779-2203024FB24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1d0ad62-5a50-48d5-8f4f-bd7fcf84ef3a}" enabled="0" method="" siteId="{b1d0ad62-5a50-48d5-8f4f-bd7fcf84ef3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 sheet</vt:lpstr>
      <vt:lpstr>Kalkualtion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Praktikant, MMI</dc:creator>
  <cp:keywords/>
  <dc:description/>
  <cp:lastModifiedBy>Hüber, Jörg</cp:lastModifiedBy>
  <cp:lastPrinted>2026-01-15T09:40:56Z</cp:lastPrinted>
  <dcterms:created xsi:type="dcterms:W3CDTF">2016-09-15T11:30:36Z</dcterms:created>
  <dcterms:modified xsi:type="dcterms:W3CDTF">2026-01-15T09:44:55Z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0x010100EFE15E4C3CF90C4CAE375173C79783C9</vt:lpwstr>
  </property>
</Properties>
</file>